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<sst xmlns="http://schemas.openxmlformats.org/spreadsheetml/2006/main" count="176" uniqueCount="152">
  <si>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</si>
  <si>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</si>
  <si>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</si>
  <si>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</si>
  <si>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</si>
  <si>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</si>
  <si>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</si>
  <si>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</si>
  <si>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</si>
  <si>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</si>
  <si>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</si>
  <si>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</si>
  <si>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</si>
  <si>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</si>
  <si>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</si>
  <si>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</si>
  <si>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</si>
  <si>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</si>
  <si>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</si>
  <si>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</si>
  <si>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</si>
  <si>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</si>
  <si>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</si>
  <si>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</si>
  <si>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</si>
  <si>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</si>
  <si>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</si>
  <si>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</si>
  <si>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</si>
  <si>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</si>
  <si>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</si>
  <si>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</si>
  <si>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</si>
  <si>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</si>
  <si>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</si>
  <si>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</si>
  <si>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</si>
  <si>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</si>
  <si>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</si>
  <si>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</si>
  <si>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</si>
  <si>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</si>
  <si>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</si>
  <si>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</si>
  <si>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</si>
  <si>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</si>
  <si>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</si>
  <si>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</si>
  <si>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</si>
  <si>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</si>
  <si>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</si>
  <si>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</si>
  <si>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</si>
  <si>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</si>
  <si>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</si>
  <si>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</si>
  <si>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</si>
  <si>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</si>
  <si>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</si>
  <si>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</si>
  <si>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</si>
  <si>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</si>
  <si>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</si>
  <si>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</si>
  <si>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</si>
  <si>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</si>
  <si>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</si>
  <si>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</si>
  <si>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</si>
  <si>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</si>
  <si>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</si>
  <si>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</si>
  <si>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</si>
  <si>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</si>
  <si>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</si>
  <si>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</si>
  <si>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</si>
  <si>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</si>
  <si>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</si>
  <si>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</si>
  <si>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</si>
  <si>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</si>
  <si>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</si>
  <si>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</si>
  <si>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</si>
  <si>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</si>
  <si>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</si>
  <si>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</si>
  <si>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</si>
  <si>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</si>
  <si>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</si>
  <si>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</si>
  <si>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</si>
  <si>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</si>
  <si>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</si>
  <si>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</si>
  <si>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</si>
  <si>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</si>
  <si>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</si>
  <si>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</si>
  <si>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</si>
  <si>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</si>
  <si>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</si>
  <si>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</si>
  <si>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</si>
  <si>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</si>
  <si>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</si>
  <si>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</si>
  <si>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</si>
  <si>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</si>
  <si>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</si>
  <si>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</si>
  <si>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</si>
  <si>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</si>
  <si>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</si>
  <si>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</si>
  <si>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</si>
  <si>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</si>
  <si>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</si>
  <si>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</si>
  <si>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</si>
  <si>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</si>
  <si>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</si>
  <si>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</si>
  <si>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</si>
  <si>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</si>
  <si>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</si>
  <si>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</si>
  <si>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</si>
  <si>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</si>
  <si>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</si>
  <si>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</si>
  <si>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</si>
  <si>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</si>
  <si>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</si>
  <si>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</si>
  <si>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</si>
  <si>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</si>
  <si>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</si>
  <si>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</si>
  <si>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</si>
  <si>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</si>
  <si>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</si>
  <si>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Олійник В.М.</t>
  </si>
  <si>
    <t>Федорова Ю.М.</t>
  </si>
  <si>
    <t>(056) 753-06-00</t>
  </si>
  <si>
    <t>(056) 753-06-05</t>
  </si>
  <si>
    <t>inbox@adm.dp.court.gov.ua</t>
  </si>
  <si>
    <t>5 липня 2016 року</t>
  </si>
  <si>
    <t>Дніпропетровський окружний адміністративний суд</t>
  </si>
  <si>
    <t>м. Дніпро, вул. Академіка Янгеля, 4</t>
  </si>
  <si>
    <t>перше півріччя 2016 року</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</si>
</sst>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s>
  <fonts count="64">
    <font>
      <sz val="10"/>
      <name val="Arial"/>
      <family val="0"/>
    </font>
    <font>
      <sz val="11"/>
      <color indexed="8"/>
      <name val="Calibri"/>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right style="thin"/>
      <top/>
      <bottom/>
    </border>
    <border>
      <left style="thin"/>
      <right style="thin"/>
      <top style="thin"/>
      <bottom style="thin"/>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0" xfId="55" applyFont="1">
      <alignment/>
      <protection/>
    </xf>
    <xf numFmtId="0" fontId="8" fillId="0" borderId="0" xfId="55" applyNumberFormat="1" applyFont="1" applyFill="1" applyBorder="1" applyAlignment="1" applyProtection="1">
      <alignment horizontal="center"/>
      <protection/>
    </xf>
    <xf numFmtId="0" fontId="7" fillId="0" borderId="0" xfId="55" applyNumberFormat="1" applyFont="1" applyFill="1" applyBorder="1" applyAlignment="1" applyProtection="1">
      <alignment/>
      <protection/>
    </xf>
    <xf numFmtId="0" fontId="9" fillId="0" borderId="10"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0" fillId="0" borderId="0" xfId="55" applyNumberFormat="1" applyFont="1" applyFill="1" applyBorder="1" applyAlignment="1" applyProtection="1">
      <alignment/>
      <protection/>
    </xf>
    <xf numFmtId="0" fontId="0" fillId="0" borderId="11" xfId="55" applyNumberFormat="1" applyFont="1" applyFill="1" applyBorder="1" applyAlignment="1" applyProtection="1">
      <alignment/>
      <protection/>
    </xf>
    <xf numFmtId="0" fontId="0" fillId="0" borderId="12" xfId="55" applyNumberFormat="1" applyFont="1" applyFill="1" applyBorder="1" applyAlignment="1" applyProtection="1">
      <alignment/>
      <protection/>
    </xf>
    <xf numFmtId="0" fontId="8" fillId="0" borderId="13" xfId="55" applyNumberFormat="1" applyFont="1" applyFill="1" applyBorder="1" applyAlignment="1" applyProtection="1">
      <alignment horizontal="center"/>
      <protection/>
    </xf>
    <xf numFmtId="0" fontId="0" fillId="0" borderId="14" xfId="55" applyNumberFormat="1" applyFont="1" applyFill="1" applyBorder="1" applyAlignment="1" applyProtection="1">
      <alignment/>
      <protection/>
    </xf>
    <xf numFmtId="0" fontId="0" fillId="0" borderId="15" xfId="55" applyNumberFormat="1" applyFont="1" applyFill="1" applyBorder="1" applyAlignment="1" applyProtection="1">
      <alignment/>
      <protection/>
    </xf>
    <xf numFmtId="0" fontId="10" fillId="0" borderId="0"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2" fillId="0" borderId="15" xfId="55" applyNumberFormat="1" applyFont="1" applyFill="1" applyBorder="1" applyAlignment="1" applyProtection="1">
      <alignment horizontal="left" wrapText="1"/>
      <protection/>
    </xf>
    <xf numFmtId="0" fontId="4" fillId="0" borderId="0" xfId="55" applyNumberFormat="1" applyFont="1" applyFill="1" applyBorder="1" applyAlignment="1" applyProtection="1">
      <alignment horizontal="center"/>
      <protection/>
    </xf>
    <xf numFmtId="0" fontId="2" fillId="0" borderId="15" xfId="55" applyNumberFormat="1" applyFont="1" applyFill="1" applyBorder="1" applyAlignment="1" applyProtection="1">
      <alignment/>
      <protection/>
    </xf>
    <xf numFmtId="0" fontId="2" fillId="0" borderId="14" xfId="55" applyNumberFormat="1" applyFont="1" applyFill="1" applyBorder="1" applyAlignment="1" applyProtection="1">
      <alignment/>
      <protection/>
    </xf>
    <xf numFmtId="0" fontId="2" fillId="0" borderId="0" xfId="55" applyNumberFormat="1" applyFont="1" applyFill="1" applyBorder="1" applyAlignment="1" applyProtection="1">
      <alignment/>
      <protection/>
    </xf>
    <xf numFmtId="0" fontId="2" fillId="0" borderId="15" xfId="55" applyNumberFormat="1" applyFont="1" applyFill="1" applyBorder="1" applyAlignment="1" applyProtection="1">
      <alignment wrapText="1"/>
      <protection/>
    </xf>
    <xf numFmtId="0" fontId="4" fillId="0" borderId="14" xfId="55" applyNumberFormat="1" applyFont="1" applyFill="1" applyBorder="1" applyAlignment="1" applyProtection="1">
      <alignment/>
      <protection/>
    </xf>
    <xf numFmtId="0" fontId="4" fillId="0" borderId="0" xfId="55" applyNumberFormat="1" applyFont="1" applyFill="1" applyBorder="1" applyAlignment="1" applyProtection="1">
      <alignment/>
      <protection/>
    </xf>
    <xf numFmtId="0" fontId="0" fillId="0" borderId="16" xfId="55" applyNumberFormat="1" applyFont="1" applyFill="1" applyBorder="1" applyAlignment="1" applyProtection="1">
      <alignment/>
      <protection/>
    </xf>
    <xf numFmtId="0" fontId="0" fillId="0" borderId="17" xfId="55" applyNumberFormat="1" applyFont="1" applyFill="1" applyBorder="1" applyAlignment="1" applyProtection="1">
      <alignment/>
      <protection/>
    </xf>
    <xf numFmtId="0" fontId="0" fillId="0" borderId="10" xfId="55" applyNumberFormat="1" applyFont="1" applyFill="1" applyBorder="1" applyAlignment="1" applyProtection="1">
      <alignment/>
      <protection/>
    </xf>
    <xf numFmtId="0" fontId="8" fillId="0" borderId="18" xfId="55" applyNumberFormat="1" applyFont="1" applyFill="1" applyBorder="1" applyAlignment="1" applyProtection="1">
      <alignment/>
      <protection/>
    </xf>
    <xf numFmtId="0" fontId="8" fillId="0" borderId="10" xfId="55" applyNumberFormat="1" applyFont="1" applyFill="1" applyBorder="1" applyAlignment="1" applyProtection="1">
      <alignment/>
      <protection/>
    </xf>
    <xf numFmtId="0" fontId="0" fillId="0" borderId="19" xfId="55" applyNumberFormat="1" applyFont="1" applyFill="1" applyBorder="1" applyAlignment="1" applyProtection="1">
      <alignment/>
      <protection/>
    </xf>
    <xf numFmtId="0" fontId="0" fillId="0" borderId="20" xfId="55" applyNumberFormat="1" applyFont="1" applyFill="1" applyBorder="1" applyAlignment="1" applyProtection="1">
      <alignment/>
      <protection/>
    </xf>
    <xf numFmtId="0" fontId="0" fillId="0" borderId="15" xfId="55" applyFont="1" applyBorder="1">
      <alignment/>
      <protection/>
    </xf>
    <xf numFmtId="0" fontId="2" fillId="0" borderId="21" xfId="55" applyNumberFormat="1" applyFont="1" applyFill="1" applyBorder="1" applyAlignment="1" applyProtection="1">
      <alignment wrapText="1"/>
      <protection/>
    </xf>
    <xf numFmtId="0" fontId="10" fillId="0" borderId="18" xfId="55" applyNumberFormat="1" applyFont="1" applyFill="1" applyBorder="1" applyAlignment="1" applyProtection="1">
      <alignment/>
      <protection/>
    </xf>
    <xf numFmtId="0" fontId="10" fillId="0" borderId="10" xfId="55" applyNumberFormat="1" applyFont="1" applyFill="1" applyBorder="1" applyAlignment="1" applyProtection="1">
      <alignment/>
      <protection/>
    </xf>
    <xf numFmtId="0" fontId="0" fillId="0" borderId="14" xfId="55" applyFont="1" applyBorder="1">
      <alignment/>
      <protection/>
    </xf>
    <xf numFmtId="0" fontId="0" fillId="0" borderId="0" xfId="55" applyFont="1" applyBorder="1">
      <alignment/>
      <protection/>
    </xf>
    <xf numFmtId="0" fontId="0" fillId="0" borderId="12" xfId="55" applyFont="1" applyBorder="1">
      <alignment/>
      <protection/>
    </xf>
    <xf numFmtId="0" fontId="5"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6" fillId="0" borderId="0"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4" fillId="0" borderId="0" xfId="0" applyFont="1" applyBorder="1" applyAlignment="1">
      <alignment/>
    </xf>
    <xf numFmtId="0" fontId="10" fillId="0" borderId="0" xfId="0" applyFont="1" applyAlignment="1">
      <alignment/>
    </xf>
    <xf numFmtId="49" fontId="4" fillId="0" borderId="0" xfId="0" applyNumberFormat="1" applyFont="1" applyAlignment="1">
      <alignment horizontal="left"/>
    </xf>
    <xf numFmtId="1" fontId="6" fillId="0" borderId="13"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0" fontId="11"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0" fillId="0" borderId="0" xfId="0"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3" fillId="0" borderId="0"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right" vertical="top"/>
    </xf>
    <xf numFmtId="49" fontId="6" fillId="0" borderId="0" xfId="0" applyNumberFormat="1" applyFont="1" applyBorder="1" applyAlignment="1">
      <alignment horizontal="right"/>
    </xf>
    <xf numFmtId="0" fontId="6" fillId="0" borderId="13" xfId="0" applyFont="1" applyBorder="1" applyAlignment="1">
      <alignment horizontal="center" vertical="center"/>
    </xf>
    <xf numFmtId="0" fontId="4" fillId="0" borderId="13" xfId="0" applyFont="1" applyBorder="1" applyAlignment="1">
      <alignment horizontal="center" vertical="center"/>
    </xf>
    <xf numFmtId="1" fontId="6" fillId="0" borderId="13" xfId="63" applyNumberFormat="1" applyFont="1" applyBorder="1" applyAlignment="1">
      <alignment horizontal="center" vertical="center" wrapText="1"/>
    </xf>
    <xf numFmtId="0" fontId="5" fillId="0" borderId="0" xfId="0" applyFont="1" applyFill="1" applyAlignment="1">
      <alignment/>
    </xf>
    <xf numFmtId="0" fontId="2" fillId="0" borderId="0" xfId="0" applyFont="1" applyFill="1" applyAlignment="1">
      <alignment/>
    </xf>
    <xf numFmtId="0" fontId="13" fillId="0" borderId="13" xfId="0" applyFont="1" applyFill="1" applyBorder="1" applyAlignment="1">
      <alignment horizontal="center" vertical="center"/>
    </xf>
    <xf numFmtId="0" fontId="13" fillId="0" borderId="0" xfId="0" applyFont="1" applyFill="1" applyAlignment="1">
      <alignment/>
    </xf>
    <xf numFmtId="0" fontId="2" fillId="0" borderId="0" xfId="0" applyFont="1" applyFill="1" applyBorder="1" applyAlignment="1">
      <alignment/>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7" fillId="0" borderId="0" xfId="0" applyNumberFormat="1" applyFont="1" applyFill="1" applyBorder="1" applyAlignment="1" applyProtection="1">
      <alignment/>
      <protection/>
    </xf>
    <xf numFmtId="1" fontId="5"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xf>
    <xf numFmtId="0" fontId="14" fillId="0" borderId="0" xfId="0" applyFont="1" applyBorder="1" applyAlignment="1">
      <alignment horizontal="right" wrapText="1"/>
    </xf>
    <xf numFmtId="0" fontId="0" fillId="0" borderId="11" xfId="0" applyBorder="1" applyAlignment="1">
      <alignment horizontal="center" vertical="center" wrapText="1"/>
    </xf>
    <xf numFmtId="0" fontId="4" fillId="0" borderId="0" xfId="0" applyFont="1" applyBorder="1" applyAlignment="1">
      <alignment horizontal="center" vertical="center"/>
    </xf>
    <xf numFmtId="49" fontId="3" fillId="0" borderId="0" xfId="0" applyNumberFormat="1" applyFont="1" applyBorder="1" applyAlignment="1">
      <alignment wrapText="1"/>
    </xf>
    <xf numFmtId="49" fontId="5" fillId="0" borderId="0" xfId="0" applyNumberFormat="1" applyFont="1" applyBorder="1" applyAlignment="1">
      <alignment wrapText="1"/>
    </xf>
    <xf numFmtId="0" fontId="6" fillId="0" borderId="0" xfId="0" applyFont="1" applyBorder="1" applyAlignment="1">
      <alignment/>
    </xf>
    <xf numFmtId="49" fontId="4" fillId="0" borderId="0" xfId="0" applyNumberFormat="1"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right" wrapText="1"/>
    </xf>
    <xf numFmtId="0" fontId="5" fillId="0" borderId="0" xfId="0" applyFont="1" applyBorder="1" applyAlignment="1">
      <alignment horizontal="right" wrapText="1"/>
    </xf>
    <xf numFmtId="0" fontId="9" fillId="0" borderId="10" xfId="0" applyFont="1" applyBorder="1" applyAlignment="1">
      <alignment horizontal="center" vertical="top"/>
    </xf>
    <xf numFmtId="0" fontId="0" fillId="0" borderId="0" xfId="56" applyAlignment="1">
      <alignment vertical="center"/>
      <protection/>
    </xf>
    <xf numFmtId="0" fontId="5" fillId="0" borderId="0" xfId="56" applyFont="1" applyAlignment="1">
      <alignment horizontal="left" vertical="center" wrapText="1"/>
      <protection/>
    </xf>
    <xf numFmtId="0" fontId="0" fillId="0" borderId="0" xfId="56" applyAlignment="1">
      <alignment vertical="center" wrapText="1"/>
      <protection/>
    </xf>
    <xf numFmtId="0" fontId="3" fillId="0" borderId="13" xfId="56" applyFont="1" applyBorder="1" applyAlignment="1">
      <alignment horizontal="center" vertical="center" wrapText="1"/>
      <protection/>
    </xf>
    <xf numFmtId="0" fontId="8" fillId="0" borderId="13" xfId="56" applyFont="1" applyBorder="1" applyAlignment="1">
      <alignment horizontal="center" vertical="center" wrapText="1"/>
      <protection/>
    </xf>
    <xf numFmtId="0" fontId="6" fillId="0" borderId="13" xfId="56" applyFont="1" applyBorder="1" applyAlignment="1">
      <alignment horizontal="center" vertical="center"/>
      <protection/>
    </xf>
    <xf numFmtId="0" fontId="0" fillId="0" borderId="0" xfId="56">
      <alignment/>
      <protection/>
    </xf>
    <xf numFmtId="0" fontId="3" fillId="0" borderId="0" xfId="56" applyFont="1" applyBorder="1" applyAlignment="1">
      <alignment wrapText="1"/>
      <protection/>
    </xf>
    <xf numFmtId="0" fontId="3" fillId="0" borderId="0" xfId="56" applyFont="1" applyBorder="1" applyAlignment="1">
      <alignment horizontal="left" wrapText="1"/>
      <protection/>
    </xf>
    <xf numFmtId="0" fontId="5" fillId="0" borderId="0" xfId="56" applyFont="1" applyAlignment="1">
      <alignment/>
      <protection/>
    </xf>
    <xf numFmtId="0" fontId="11" fillId="0" borderId="0" xfId="56" applyFont="1" applyBorder="1" applyAlignment="1">
      <alignment horizontal="center" wrapText="1"/>
      <protection/>
    </xf>
    <xf numFmtId="0" fontId="3" fillId="0" borderId="0" xfId="56" applyFont="1" applyBorder="1" applyAlignment="1">
      <alignment/>
      <protection/>
    </xf>
    <xf numFmtId="49" fontId="12" fillId="0" borderId="0" xfId="56" applyNumberFormat="1" applyFont="1" applyBorder="1" applyAlignment="1">
      <alignment horizontal="center" vertical="top"/>
      <protection/>
    </xf>
    <xf numFmtId="0" fontId="0" fillId="0" borderId="0" xfId="56" applyBorder="1">
      <alignment/>
      <protection/>
    </xf>
    <xf numFmtId="0" fontId="10" fillId="0" borderId="0" xfId="56" applyFont="1" applyAlignment="1">
      <alignment horizontal="left"/>
      <protection/>
    </xf>
    <xf numFmtId="0" fontId="4" fillId="0" borderId="0" xfId="56" applyFont="1" applyAlignment="1">
      <alignment horizontal="left"/>
      <protection/>
    </xf>
    <xf numFmtId="0" fontId="0" fillId="0" borderId="0" xfId="56" applyFont="1" applyAlignment="1">
      <alignment horizontal="left"/>
      <protection/>
    </xf>
    <xf numFmtId="49" fontId="4" fillId="0" borderId="0" xfId="56" applyNumberFormat="1" applyFont="1" applyBorder="1" applyAlignment="1">
      <alignment/>
      <protection/>
    </xf>
    <xf numFmtId="49" fontId="0" fillId="0" borderId="0" xfId="56" applyNumberFormat="1" applyAlignment="1">
      <alignment/>
      <protection/>
    </xf>
    <xf numFmtId="49" fontId="4" fillId="0" borderId="0" xfId="56" applyNumberFormat="1" applyFont="1" applyAlignment="1">
      <alignment horizontal="left"/>
      <protection/>
    </xf>
    <xf numFmtId="0" fontId="0" fillId="0" borderId="0" xfId="56" applyBorder="1" applyAlignment="1">
      <alignment horizontal="left"/>
      <protection/>
    </xf>
    <xf numFmtId="0" fontId="4" fillId="0" borderId="0" xfId="56" applyFont="1" applyBorder="1">
      <alignment/>
      <protection/>
    </xf>
    <xf numFmtId="0" fontId="0" fillId="0" borderId="0" xfId="56" applyFont="1" applyBorder="1">
      <alignment/>
      <protection/>
    </xf>
    <xf numFmtId="0" fontId="10" fillId="0" borderId="0" xfId="56" applyFont="1" applyAlignment="1">
      <alignment/>
      <protection/>
    </xf>
    <xf numFmtId="0" fontId="0" fillId="0" borderId="0" xfId="56" applyBorder="1" applyAlignment="1">
      <alignment wrapText="1"/>
      <protection/>
    </xf>
    <xf numFmtId="0" fontId="6" fillId="0" borderId="13" xfId="0" applyFont="1" applyFill="1" applyBorder="1" applyAlignment="1">
      <alignment horizontal="center" vertical="center"/>
    </xf>
    <xf numFmtId="0" fontId="3" fillId="0" borderId="22"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Border="1" applyAlignment="1">
      <alignment horizontal="left" vertical="top" wrapText="1"/>
    </xf>
    <xf numFmtId="1" fontId="3" fillId="0" borderId="13" xfId="56" applyNumberFormat="1" applyFont="1" applyBorder="1" applyAlignment="1">
      <alignment horizontal="center" vertical="center" wrapText="1"/>
      <protection/>
    </xf>
    <xf numFmtId="0" fontId="9" fillId="0" borderId="0" xfId="0" applyFont="1" applyBorder="1" applyAlignment="1">
      <alignment horizontal="center" vertical="top"/>
    </xf>
    <xf numFmtId="49" fontId="3" fillId="0" borderId="11" xfId="0" applyNumberFormat="1" applyFont="1" applyBorder="1" applyAlignment="1">
      <alignment wrapText="1"/>
    </xf>
    <xf numFmtId="49" fontId="5" fillId="0" borderId="11" xfId="0" applyNumberFormat="1" applyFont="1" applyBorder="1" applyAlignment="1">
      <alignment/>
    </xf>
    <xf numFmtId="1" fontId="60" fillId="0" borderId="0" xfId="0" applyNumberFormat="1" applyFont="1" applyFill="1" applyAlignment="1">
      <alignment wrapText="1"/>
    </xf>
    <xf numFmtId="0" fontId="6" fillId="0" borderId="13" xfId="48" applyFont="1" applyBorder="1" applyAlignment="1">
      <alignment horizontal="center" vertical="center" wrapText="1"/>
      <protection/>
    </xf>
    <xf numFmtId="1" fontId="6" fillId="0" borderId="13" xfId="48" applyNumberFormat="1" applyFont="1" applyBorder="1" applyAlignment="1">
      <alignment horizontal="center" vertical="center" wrapText="1"/>
      <protection/>
    </xf>
    <xf numFmtId="49" fontId="5" fillId="0" borderId="0" xfId="0" applyNumberFormat="1" applyFont="1" applyBorder="1" applyAlignment="1">
      <alignment/>
    </xf>
    <xf numFmtId="49" fontId="3" fillId="0" borderId="0" xfId="0" applyNumberFormat="1" applyFont="1" applyBorder="1" applyAlignment="1">
      <alignment/>
    </xf>
    <xf numFmtId="1" fontId="2" fillId="0" borderId="0" xfId="0" applyNumberFormat="1" applyFont="1" applyFill="1" applyAlignment="1">
      <alignment wrapText="1"/>
    </xf>
    <xf numFmtId="1" fontId="4" fillId="0" borderId="13"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2" fillId="0" borderId="13" xfId="48" applyNumberFormat="1" applyFont="1" applyBorder="1" applyAlignment="1">
      <alignment horizontal="center" vertical="center"/>
      <protection/>
    </xf>
    <xf numFmtId="1" fontId="2" fillId="0" borderId="13" xfId="48" applyNumberFormat="1" applyFont="1" applyBorder="1" applyAlignment="1">
      <alignment horizontal="center" vertical="center" wrapText="1"/>
      <protection/>
    </xf>
    <xf numFmtId="0" fontId="57" fillId="0" borderId="13" xfId="48" applyNumberFormat="1" applyFont="1" applyFill="1" applyBorder="1" applyAlignment="1" applyProtection="1">
      <alignment horizontal="center" vertical="center" wrapText="1"/>
      <protection/>
    </xf>
    <xf numFmtId="1" fontId="57" fillId="0" borderId="13" xfId="48" applyNumberFormat="1" applyFont="1" applyFill="1" applyBorder="1" applyAlignment="1" applyProtection="1">
      <alignment horizontal="center" vertical="center" wrapText="1"/>
      <protection/>
    </xf>
    <xf numFmtId="0" fontId="57" fillId="0" borderId="13" xfId="48" applyNumberFormat="1" applyFont="1" applyFill="1" applyBorder="1" applyAlignment="1" applyProtection="1">
      <alignment horizontal="center" vertical="center" wrapText="1"/>
      <protection/>
    </xf>
    <xf numFmtId="0" fontId="61" fillId="0" borderId="13" xfId="48" applyNumberFormat="1" applyFont="1" applyFill="1" applyBorder="1" applyAlignment="1" applyProtection="1">
      <alignment horizontal="center" vertical="center" wrapText="1"/>
      <protection/>
    </xf>
    <xf numFmtId="1" fontId="61" fillId="0" borderId="13" xfId="48" applyNumberFormat="1" applyFont="1" applyFill="1" applyBorder="1" applyAlignment="1" applyProtection="1">
      <alignment horizontal="center" vertical="center" wrapText="1"/>
      <protection/>
    </xf>
    <xf numFmtId="1" fontId="57" fillId="0" borderId="13" xfId="48" applyNumberFormat="1" applyFont="1" applyFill="1" applyBorder="1" applyAlignment="1" applyProtection="1">
      <alignment horizontal="center" vertical="center" wrapText="1"/>
      <protection/>
    </xf>
    <xf numFmtId="1" fontId="13" fillId="0" borderId="13" xfId="48" applyNumberFormat="1" applyFont="1" applyBorder="1" applyAlignment="1">
      <alignment horizontal="center" vertical="center" wrapText="1"/>
      <protection/>
    </xf>
    <xf numFmtId="1" fontId="13" fillId="0" borderId="13" xfId="48" applyNumberFormat="1" applyFont="1" applyBorder="1" applyAlignment="1">
      <alignment horizontal="center" vertical="center"/>
      <protection/>
    </xf>
    <xf numFmtId="0" fontId="57" fillId="0" borderId="13" xfId="48" applyNumberFormat="1" applyFont="1" applyFill="1" applyBorder="1" applyAlignment="1" applyProtection="1">
      <alignment horizontal="center" vertical="center" wrapText="1"/>
      <protection/>
    </xf>
    <xf numFmtId="0" fontId="61" fillId="0" borderId="13" xfId="48" applyNumberFormat="1" applyFont="1" applyFill="1" applyBorder="1" applyAlignment="1" applyProtection="1">
      <alignment horizontal="center" vertical="center" wrapText="1"/>
      <protection/>
    </xf>
    <xf numFmtId="1" fontId="61" fillId="0" borderId="13" xfId="48" applyNumberFormat="1" applyFont="1" applyFill="1" applyBorder="1" applyAlignment="1" applyProtection="1">
      <alignment horizontal="center" vertical="center" wrapText="1"/>
      <protection/>
    </xf>
    <xf numFmtId="1" fontId="57" fillId="0" borderId="13" xfId="48" applyNumberFormat="1" applyFont="1" applyFill="1" applyBorder="1" applyAlignment="1" applyProtection="1">
      <alignment horizontal="center" vertical="center" wrapText="1"/>
      <protection/>
    </xf>
    <xf numFmtId="0" fontId="57" fillId="0" borderId="13" xfId="0" applyNumberFormat="1" applyFont="1" applyFill="1" applyBorder="1" applyAlignment="1" applyProtection="1">
      <alignment horizontal="center" vertical="center" wrapText="1"/>
      <protection/>
    </xf>
    <xf numFmtId="1" fontId="57" fillId="0" borderId="13" xfId="0" applyNumberFormat="1" applyFont="1" applyFill="1" applyBorder="1" applyAlignment="1" applyProtection="1">
      <alignment horizontal="center" vertical="center" wrapText="1"/>
      <protection/>
    </xf>
    <xf numFmtId="0" fontId="57" fillId="0" borderId="13" xfId="0" applyNumberFormat="1" applyFont="1" applyFill="1" applyBorder="1" applyAlignment="1" applyProtection="1">
      <alignment horizontal="center" vertical="center" wrapText="1"/>
      <protection/>
    </xf>
    <xf numFmtId="1" fontId="57" fillId="0" borderId="13" xfId="0" applyNumberFormat="1" applyFont="1" applyFill="1" applyBorder="1" applyAlignment="1" applyProtection="1">
      <alignment horizontal="center" vertical="center" wrapText="1"/>
      <protection/>
    </xf>
    <xf numFmtId="0" fontId="57" fillId="0" borderId="13" xfId="0" applyNumberFormat="1" applyFont="1" applyFill="1" applyBorder="1" applyAlignment="1" applyProtection="1">
      <alignment horizontal="center" vertical="center" wrapText="1"/>
      <protection/>
    </xf>
    <xf numFmtId="1" fontId="57" fillId="0" borderId="13" xfId="0" applyNumberFormat="1" applyFont="1" applyFill="1" applyBorder="1" applyAlignment="1" applyProtection="1">
      <alignment horizontal="center" vertical="center" wrapText="1"/>
      <protection/>
    </xf>
    <xf numFmtId="0" fontId="57" fillId="0" borderId="13" xfId="0" applyNumberFormat="1" applyFont="1" applyFill="1" applyBorder="1" applyAlignment="1" applyProtection="1">
      <alignment horizontal="center" vertical="center" wrapText="1"/>
      <protection/>
    </xf>
    <xf numFmtId="1" fontId="57"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7" fillId="0" borderId="0" xfId="0" applyFont="1" applyFill="1" applyAlignment="1">
      <alignment horizontal="left"/>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lignment horizontal="left" vertical="center" wrapText="1"/>
    </xf>
    <xf numFmtId="0" fontId="8" fillId="0" borderId="13" xfId="0" applyFont="1" applyBorder="1" applyAlignment="1">
      <alignment horizontal="left" vertical="center" wrapText="1"/>
    </xf>
    <xf numFmtId="49" fontId="6" fillId="0" borderId="0" xfId="0" applyNumberFormat="1" applyFont="1" applyBorder="1" applyAlignment="1">
      <alignment horizontal="left" vertical="center" wrapText="1"/>
    </xf>
    <xf numFmtId="0" fontId="4" fillId="0" borderId="22" xfId="56" applyFont="1" applyBorder="1" applyAlignment="1">
      <alignment horizontal="left" vertical="center" wrapText="1"/>
      <protection/>
    </xf>
    <xf numFmtId="0" fontId="4" fillId="0" borderId="23" xfId="56" applyFont="1" applyBorder="1" applyAlignment="1">
      <alignment horizontal="left" vertical="center" wrapText="1"/>
      <protection/>
    </xf>
    <xf numFmtId="0" fontId="4" fillId="0" borderId="24" xfId="56" applyFont="1" applyBorder="1" applyAlignment="1">
      <alignment horizontal="left" vertical="center" wrapText="1"/>
      <protection/>
    </xf>
    <xf numFmtId="0" fontId="3" fillId="0" borderId="22" xfId="56" applyFont="1" applyBorder="1" applyAlignment="1">
      <alignment horizontal="left" vertical="center" wrapText="1"/>
      <protection/>
    </xf>
    <xf numFmtId="0" fontId="3" fillId="0" borderId="23" xfId="56" applyFont="1" applyBorder="1" applyAlignment="1">
      <alignment horizontal="left" vertical="center" wrapText="1"/>
      <protection/>
    </xf>
    <xf numFmtId="0" fontId="3" fillId="0" borderId="24" xfId="56" applyFont="1" applyBorder="1" applyAlignment="1">
      <alignment horizontal="left" vertical="center" wrapText="1"/>
      <protection/>
    </xf>
    <xf numFmtId="0" fontId="8" fillId="0" borderId="22" xfId="56" applyFont="1" applyBorder="1" applyAlignment="1">
      <alignment horizontal="left" vertical="center" wrapText="1"/>
      <protection/>
    </xf>
    <xf numFmtId="0" fontId="8" fillId="0" borderId="23" xfId="56" applyFont="1" applyBorder="1" applyAlignment="1">
      <alignment horizontal="left" vertical="center" wrapText="1"/>
      <protection/>
    </xf>
    <xf numFmtId="0" fontId="8" fillId="0" borderId="24" xfId="56" applyFont="1" applyBorder="1" applyAlignment="1">
      <alignment horizontal="left" vertical="center" wrapText="1"/>
      <protection/>
    </xf>
    <xf numFmtId="0" fontId="7" fillId="0" borderId="0" xfId="55" applyNumberFormat="1" applyFont="1" applyFill="1" applyBorder="1" applyAlignment="1" applyProtection="1">
      <alignment horizontal="center" vertical="center" wrapText="1"/>
      <protection/>
    </xf>
    <xf numFmtId="0" fontId="7" fillId="0" borderId="0" xfId="55" applyNumberFormat="1" applyFont="1" applyFill="1" applyBorder="1" applyAlignment="1" applyProtection="1">
      <alignment horizontal="center"/>
      <protection/>
    </xf>
    <xf numFmtId="0" fontId="8" fillId="0" borderId="22" xfId="55" applyNumberFormat="1" applyFont="1" applyFill="1" applyBorder="1" applyAlignment="1" applyProtection="1">
      <alignment horizontal="center"/>
      <protection/>
    </xf>
    <xf numFmtId="0" fontId="8" fillId="0" borderId="23" xfId="55" applyNumberFormat="1" applyFont="1" applyFill="1" applyBorder="1" applyAlignment="1" applyProtection="1">
      <alignment horizontal="center"/>
      <protection/>
    </xf>
    <xf numFmtId="0" fontId="8" fillId="0" borderId="24"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4" fillId="0" borderId="0" xfId="55" applyNumberFormat="1" applyFont="1" applyFill="1" applyBorder="1" applyAlignment="1" applyProtection="1">
      <alignment horizontal="center"/>
      <protection/>
    </xf>
    <xf numFmtId="0" fontId="4" fillId="0" borderId="11" xfId="55" applyNumberFormat="1" applyFont="1" applyFill="1" applyBorder="1" applyAlignment="1" applyProtection="1">
      <alignment/>
      <protection/>
    </xf>
    <xf numFmtId="0" fontId="4" fillId="0" borderId="17" xfId="55" applyNumberFormat="1" applyFont="1" applyFill="1" applyBorder="1" applyAlignment="1" applyProtection="1">
      <alignment/>
      <protection/>
    </xf>
    <xf numFmtId="0" fontId="7" fillId="0" borderId="11" xfId="55" applyNumberFormat="1" applyFont="1" applyFill="1" applyBorder="1" applyAlignment="1" applyProtection="1">
      <alignment horizontal="center" vertical="center"/>
      <protection/>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55" applyNumberFormat="1" applyFont="1" applyFill="1" applyBorder="1" applyAlignment="1" applyProtection="1">
      <alignment wrapText="1"/>
      <protection/>
    </xf>
    <xf numFmtId="0" fontId="4" fillId="0" borderId="16" xfId="0" applyFont="1" applyBorder="1" applyAlignment="1">
      <alignment/>
    </xf>
    <xf numFmtId="0" fontId="4" fillId="0" borderId="11" xfId="0" applyFont="1" applyBorder="1" applyAlignment="1">
      <alignment/>
    </xf>
    <xf numFmtId="0" fontId="4" fillId="0" borderId="17" xfId="0" applyFont="1" applyBorder="1" applyAlignment="1">
      <alignment/>
    </xf>
    <xf numFmtId="0" fontId="9" fillId="0" borderId="14"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9" fillId="0" borderId="12" xfId="55" applyNumberFormat="1" applyFont="1" applyFill="1" applyBorder="1" applyAlignment="1" applyProtection="1">
      <alignment horizontal="center"/>
      <protection/>
    </xf>
    <xf numFmtId="0" fontId="4" fillId="0" borderId="0" xfId="55" applyFont="1" applyBorder="1" applyAlignment="1">
      <alignment horizontal="center"/>
      <protection/>
    </xf>
    <xf numFmtId="0" fontId="4" fillId="0" borderId="0" xfId="55" applyFont="1" applyAlignment="1">
      <alignment horizontal="center"/>
      <protection/>
    </xf>
    <xf numFmtId="0" fontId="2" fillId="0" borderId="14" xfId="55" applyNumberFormat="1" applyFont="1" applyFill="1" applyBorder="1" applyAlignment="1" applyProtection="1">
      <alignment horizontal="left"/>
      <protection/>
    </xf>
    <xf numFmtId="0" fontId="2" fillId="0" borderId="0" xfId="55" applyNumberFormat="1" applyFont="1" applyFill="1" applyBorder="1" applyAlignment="1" applyProtection="1">
      <alignment horizontal="left"/>
      <protection/>
    </xf>
    <xf numFmtId="0" fontId="2" fillId="0" borderId="12" xfId="55" applyNumberFormat="1" applyFont="1" applyFill="1" applyBorder="1" applyAlignment="1" applyProtection="1">
      <alignment horizontal="left"/>
      <protection/>
    </xf>
    <xf numFmtId="0" fontId="4" fillId="0" borderId="16" xfId="55" applyNumberFormat="1" applyFont="1" applyFill="1" applyBorder="1" applyAlignment="1" applyProtection="1">
      <alignment horizontal="left" wrapText="1"/>
      <protection/>
    </xf>
    <xf numFmtId="0" fontId="4" fillId="0" borderId="11" xfId="55" applyNumberFormat="1" applyFont="1" applyFill="1" applyBorder="1" applyAlignment="1" applyProtection="1">
      <alignment horizontal="left"/>
      <protection/>
    </xf>
    <xf numFmtId="0" fontId="4" fillId="0" borderId="17" xfId="55" applyNumberFormat="1" applyFont="1" applyFill="1" applyBorder="1" applyAlignment="1" applyProtection="1">
      <alignment horizontal="left"/>
      <protection/>
    </xf>
    <xf numFmtId="0" fontId="2" fillId="0" borderId="15" xfId="55" applyNumberFormat="1" applyFont="1" applyFill="1" applyBorder="1" applyAlignment="1" applyProtection="1">
      <alignment horizontal="center" wrapText="1"/>
      <protection/>
    </xf>
    <xf numFmtId="0" fontId="2" fillId="0" borderId="16" xfId="55" applyNumberFormat="1" applyFont="1" applyFill="1" applyBorder="1" applyAlignment="1" applyProtection="1">
      <alignment horizontal="left" wrapText="1"/>
      <protection/>
    </xf>
    <xf numFmtId="0" fontId="2" fillId="0" borderId="11" xfId="55" applyNumberFormat="1" applyFont="1" applyFill="1" applyBorder="1" applyAlignment="1" applyProtection="1">
      <alignment horizontal="left" wrapText="1"/>
      <protection/>
    </xf>
    <xf numFmtId="0" fontId="2" fillId="0" borderId="17" xfId="55" applyNumberFormat="1" applyFont="1" applyFill="1" applyBorder="1" applyAlignment="1" applyProtection="1">
      <alignment horizontal="left" wrapText="1"/>
      <protection/>
    </xf>
    <xf numFmtId="0" fontId="4" fillId="0" borderId="14" xfId="55" applyNumberFormat="1" applyFont="1" applyFill="1" applyBorder="1" applyAlignment="1" applyProtection="1">
      <alignment/>
      <protection/>
    </xf>
    <xf numFmtId="0" fontId="0" fillId="0" borderId="0" xfId="55" applyFont="1" applyBorder="1">
      <alignment/>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ичайний 3" xfId="49"/>
    <cellStyle name="Звичайний 4"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2 2" xfId="66"/>
    <cellStyle name="Фінансовий 2" xfId="67"/>
    <cellStyle name="Фінансовий 3" xfId="68"/>
    <cellStyle name="Фінансовий 4"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4"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5" t="s">
        <v>44</v>
      </c>
      <c r="C1" s="165"/>
      <c r="D1" s="132">
        <v>2775</v>
      </c>
      <c r="E1" s="132">
        <v>2775</v>
      </c>
      <c r="F1" s="82"/>
    </row>
    <row r="2" spans="1:12" ht="61.5" customHeight="1">
      <c r="A2" s="166" t="s">
        <v>0</v>
      </c>
      <c r="B2" s="167" t="s">
        <v>112</v>
      </c>
      <c r="C2" s="163" t="s">
        <v>86</v>
      </c>
      <c r="D2" s="164" t="s">
        <v>72</v>
      </c>
      <c r="E2" s="164" t="s">
        <v>27</v>
      </c>
      <c r="F2" s="164"/>
      <c r="G2" s="163" t="s">
        <v>6</v>
      </c>
      <c r="H2" s="163"/>
      <c r="I2" s="163" t="s">
        <v>87</v>
      </c>
      <c r="J2" s="163"/>
      <c r="K2" s="163" t="s">
        <v>110</v>
      </c>
      <c r="L2" s="163"/>
    </row>
    <row r="3" spans="1:12" ht="36" customHeight="1">
      <c r="A3" s="166"/>
      <c r="B3" s="167"/>
      <c r="C3" s="163"/>
      <c r="D3" s="164"/>
      <c r="E3" s="168" t="s">
        <v>7</v>
      </c>
      <c r="F3" s="168" t="s">
        <v>26</v>
      </c>
      <c r="G3" s="162" t="s">
        <v>7</v>
      </c>
      <c r="H3" s="162" t="s">
        <v>8</v>
      </c>
      <c r="I3" s="162" t="s">
        <v>7</v>
      </c>
      <c r="J3" s="162" t="s">
        <v>8</v>
      </c>
      <c r="K3" s="162" t="s">
        <v>7</v>
      </c>
      <c r="L3" s="162" t="s">
        <v>25</v>
      </c>
    </row>
    <row r="4" spans="1:12" ht="64.5" customHeight="1">
      <c r="A4" s="166"/>
      <c r="B4" s="167"/>
      <c r="C4" s="163"/>
      <c r="D4" s="164"/>
      <c r="E4" s="168"/>
      <c r="F4" s="168"/>
      <c r="G4" s="162"/>
      <c r="H4" s="162"/>
      <c r="I4" s="162"/>
      <c r="J4" s="162"/>
      <c r="K4" s="162"/>
      <c r="L4" s="162"/>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2654</v>
      </c>
      <c r="D34" s="139">
        <f aca="true" t="shared" si="3" ref="D34:K34">SUM(D35,D42,D43,D44)</f>
        <v>24192153.564099982</v>
      </c>
      <c r="E34" s="139">
        <f t="shared" si="3"/>
        <v>2465</v>
      </c>
      <c r="F34" s="139">
        <f t="shared" si="3"/>
        <v>28934829.239999995</v>
      </c>
      <c r="G34" s="139">
        <f t="shared" si="3"/>
        <v>75</v>
      </c>
      <c r="H34" s="139">
        <f t="shared" si="3"/>
        <v>213828.55</v>
      </c>
      <c r="I34" s="139">
        <f t="shared" si="3"/>
        <v>43</v>
      </c>
      <c r="J34" s="139">
        <f t="shared" si="3"/>
        <v>460011.99</v>
      </c>
      <c r="K34" s="139">
        <f t="shared" si="3"/>
        <v>103</v>
      </c>
      <c r="L34" s="139">
        <f>SUM(L35,L42,L43,L44)</f>
        <v>58289.3999999999</v>
      </c>
    </row>
    <row r="35" spans="1:12" ht="21" customHeight="1">
      <c r="A35" s="121">
        <v>30</v>
      </c>
      <c r="B35" s="124" t="s">
        <v>130</v>
      </c>
      <c r="C35" s="138">
        <f>SUM(C36,C39)</f>
        <v>2521</v>
      </c>
      <c r="D35" s="138">
        <f>SUM(D36,D39)</f>
        <v>23839446.14569998</v>
      </c>
      <c r="E35" s="138">
        <f aca="true" t="shared" si="4" ref="E35:L35">SUM(E36,E39)</f>
        <v>2334</v>
      </c>
      <c r="F35" s="138">
        <f t="shared" si="4"/>
        <v>28855689.249999993</v>
      </c>
      <c r="G35" s="138">
        <f t="shared" si="4"/>
        <v>74</v>
      </c>
      <c r="H35" s="138">
        <f t="shared" si="4"/>
        <v>213415.15</v>
      </c>
      <c r="I35" s="138">
        <f t="shared" si="4"/>
        <v>43</v>
      </c>
      <c r="J35" s="138">
        <f t="shared" si="4"/>
        <v>460011.99</v>
      </c>
      <c r="K35" s="138">
        <f t="shared" si="4"/>
        <v>102</v>
      </c>
      <c r="L35" s="138">
        <f t="shared" si="4"/>
        <v>57875.9999999999</v>
      </c>
    </row>
    <row r="36" spans="1:12" ht="19.5" customHeight="1">
      <c r="A36" s="121">
        <v>31</v>
      </c>
      <c r="B36" s="124" t="s">
        <v>131</v>
      </c>
      <c r="C36" s="141">
        <v>1040</v>
      </c>
      <c r="D36" s="141">
        <v>22154427.7457</v>
      </c>
      <c r="E36" s="154">
        <v>1027</v>
      </c>
      <c r="F36" s="155">
        <v>27072536.1</v>
      </c>
      <c r="G36" s="141">
        <v>12</v>
      </c>
      <c r="H36" s="141">
        <v>148936.08</v>
      </c>
      <c r="I36" s="140">
        <v>13</v>
      </c>
      <c r="J36" s="140">
        <v>414911.47</v>
      </c>
      <c r="K36" s="156">
        <v>1</v>
      </c>
      <c r="L36" s="157">
        <v>1378</v>
      </c>
    </row>
    <row r="37" spans="1:12" ht="16.5" customHeight="1">
      <c r="A37" s="121">
        <v>32</v>
      </c>
      <c r="B37" s="125" t="s">
        <v>132</v>
      </c>
      <c r="C37" s="141">
        <v>987</v>
      </c>
      <c r="D37" s="141">
        <v>22083697.8256</v>
      </c>
      <c r="E37" s="154">
        <v>975</v>
      </c>
      <c r="F37" s="155">
        <v>26965964.99</v>
      </c>
      <c r="G37" s="141">
        <v>12</v>
      </c>
      <c r="H37" s="141">
        <v>148936.08</v>
      </c>
      <c r="I37" s="140">
        <v>12</v>
      </c>
      <c r="J37" s="140">
        <v>414196.57</v>
      </c>
      <c r="K37" s="156">
        <v>1</v>
      </c>
      <c r="L37" s="157">
        <v>1378</v>
      </c>
    </row>
    <row r="38" spans="1:12" ht="16.5" customHeight="1">
      <c r="A38" s="121">
        <v>33</v>
      </c>
      <c r="B38" s="125" t="s">
        <v>115</v>
      </c>
      <c r="C38" s="141">
        <v>52</v>
      </c>
      <c r="D38" s="141">
        <v>69181.4701</v>
      </c>
      <c r="E38" s="154">
        <v>51</v>
      </c>
      <c r="F38" s="155">
        <v>105022.66</v>
      </c>
      <c r="G38" s="141">
        <v>0</v>
      </c>
      <c r="H38" s="141">
        <v>0</v>
      </c>
      <c r="I38" s="140">
        <v>1</v>
      </c>
      <c r="J38" s="140">
        <v>714.9</v>
      </c>
      <c r="K38" s="156">
        <v>0</v>
      </c>
      <c r="L38" s="157">
        <v>0</v>
      </c>
    </row>
    <row r="39" spans="1:12" ht="21" customHeight="1">
      <c r="A39" s="121">
        <v>34</v>
      </c>
      <c r="B39" s="124" t="s">
        <v>133</v>
      </c>
      <c r="C39" s="141">
        <v>1481</v>
      </c>
      <c r="D39" s="141">
        <v>1685018.39999998</v>
      </c>
      <c r="E39" s="154">
        <v>1307</v>
      </c>
      <c r="F39" s="155">
        <v>1783153.14999999</v>
      </c>
      <c r="G39" s="141">
        <v>62</v>
      </c>
      <c r="H39" s="141">
        <v>64479.07</v>
      </c>
      <c r="I39" s="140">
        <v>30</v>
      </c>
      <c r="J39" s="140">
        <v>45100.52</v>
      </c>
      <c r="K39" s="156">
        <v>101</v>
      </c>
      <c r="L39" s="157">
        <v>56497.9999999999</v>
      </c>
    </row>
    <row r="40" spans="1:12" ht="30" customHeight="1">
      <c r="A40" s="121">
        <v>35</v>
      </c>
      <c r="B40" s="125" t="s">
        <v>134</v>
      </c>
      <c r="C40" s="141">
        <v>786</v>
      </c>
      <c r="D40" s="141">
        <v>1278784</v>
      </c>
      <c r="E40" s="158">
        <v>747</v>
      </c>
      <c r="F40" s="159">
        <v>1378010.31</v>
      </c>
      <c r="G40" s="141">
        <v>21</v>
      </c>
      <c r="H40" s="141">
        <v>38510.52</v>
      </c>
      <c r="I40" s="140">
        <v>28</v>
      </c>
      <c r="J40" s="140">
        <v>42895.72</v>
      </c>
      <c r="K40" s="160">
        <v>1</v>
      </c>
      <c r="L40" s="161">
        <v>1378</v>
      </c>
    </row>
    <row r="41" spans="1:12" ht="21" customHeight="1">
      <c r="A41" s="121">
        <v>36</v>
      </c>
      <c r="B41" s="125" t="s">
        <v>118</v>
      </c>
      <c r="C41" s="141">
        <v>694</v>
      </c>
      <c r="D41" s="141">
        <v>406234.400000004</v>
      </c>
      <c r="E41" s="158">
        <v>560</v>
      </c>
      <c r="F41" s="159">
        <v>405142.840000002</v>
      </c>
      <c r="G41" s="141">
        <v>40</v>
      </c>
      <c r="H41" s="141">
        <v>25905.53</v>
      </c>
      <c r="I41" s="140">
        <v>2</v>
      </c>
      <c r="J41" s="140">
        <v>2204.8</v>
      </c>
      <c r="K41" s="160">
        <v>100</v>
      </c>
      <c r="L41" s="161">
        <v>55119.9999999999</v>
      </c>
    </row>
    <row r="42" spans="1:12" ht="45" customHeight="1">
      <c r="A42" s="121">
        <v>37</v>
      </c>
      <c r="B42" s="124" t="s">
        <v>135</v>
      </c>
      <c r="C42" s="141">
        <v>9</v>
      </c>
      <c r="D42" s="141">
        <v>301445.8184</v>
      </c>
      <c r="E42" s="158">
        <v>9</v>
      </c>
      <c r="F42" s="159">
        <v>27119.96</v>
      </c>
      <c r="G42" s="141">
        <v>0</v>
      </c>
      <c r="H42" s="141">
        <v>0</v>
      </c>
      <c r="I42" s="140">
        <v>0</v>
      </c>
      <c r="J42" s="140">
        <v>0</v>
      </c>
      <c r="K42" s="160">
        <v>0</v>
      </c>
      <c r="L42" s="161">
        <v>0</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124</v>
      </c>
      <c r="D44" s="141">
        <v>51261.6000000001</v>
      </c>
      <c r="E44" s="158">
        <v>122</v>
      </c>
      <c r="F44" s="159">
        <v>52020.0300000001</v>
      </c>
      <c r="G44" s="141">
        <v>1</v>
      </c>
      <c r="H44" s="141">
        <v>413.4</v>
      </c>
      <c r="I44" s="140">
        <v>0</v>
      </c>
      <c r="J44" s="140">
        <v>0</v>
      </c>
      <c r="K44" s="160">
        <v>1</v>
      </c>
      <c r="L44" s="161">
        <v>413.4</v>
      </c>
    </row>
    <row r="45" spans="1:12" ht="21.75" customHeight="1">
      <c r="A45" s="121">
        <v>40</v>
      </c>
      <c r="B45" s="123" t="s">
        <v>137</v>
      </c>
      <c r="C45" s="139">
        <f>SUM(C46:C51)</f>
        <v>49</v>
      </c>
      <c r="D45" s="139">
        <f aca="true" t="shared" si="5" ref="D45:L45">SUM(D46:D51)</f>
        <v>1435.876</v>
      </c>
      <c r="E45" s="139">
        <f t="shared" si="5"/>
        <v>49</v>
      </c>
      <c r="F45" s="139">
        <f t="shared" si="5"/>
        <v>1438.3300000000002</v>
      </c>
      <c r="G45" s="139">
        <f t="shared" si="5"/>
        <v>0</v>
      </c>
      <c r="H45" s="139">
        <f t="shared" si="5"/>
        <v>0</v>
      </c>
      <c r="I45" s="139">
        <f t="shared" si="5"/>
        <v>0</v>
      </c>
      <c r="J45" s="139">
        <f t="shared" si="5"/>
        <v>0</v>
      </c>
      <c r="K45" s="139">
        <f t="shared" si="5"/>
        <v>0</v>
      </c>
      <c r="L45" s="139">
        <f t="shared" si="5"/>
        <v>0</v>
      </c>
    </row>
    <row r="46" spans="1:12" ht="18.75" customHeight="1">
      <c r="A46" s="121">
        <v>41</v>
      </c>
      <c r="B46" s="124" t="s">
        <v>20</v>
      </c>
      <c r="C46" s="138">
        <v>28</v>
      </c>
      <c r="D46" s="138">
        <v>574.626</v>
      </c>
      <c r="E46" s="142">
        <v>28</v>
      </c>
      <c r="F46" s="143">
        <v>575.51</v>
      </c>
      <c r="G46" s="138">
        <v>0</v>
      </c>
      <c r="H46" s="141">
        <v>0</v>
      </c>
      <c r="I46" s="140">
        <v>0</v>
      </c>
      <c r="J46" s="140">
        <v>0</v>
      </c>
      <c r="K46" s="142">
        <v>0</v>
      </c>
      <c r="L46" s="143">
        <v>0</v>
      </c>
    </row>
    <row r="47" spans="1:12" ht="21" customHeight="1">
      <c r="A47" s="121">
        <v>42</v>
      </c>
      <c r="B47" s="124" t="s">
        <v>21</v>
      </c>
      <c r="C47" s="138">
        <v>10</v>
      </c>
      <c r="D47" s="138">
        <v>413.4</v>
      </c>
      <c r="E47" s="144">
        <v>10</v>
      </c>
      <c r="F47" s="147">
        <v>413.41</v>
      </c>
      <c r="G47" s="138">
        <v>0</v>
      </c>
      <c r="H47" s="141">
        <v>0</v>
      </c>
      <c r="I47" s="140">
        <v>0</v>
      </c>
      <c r="J47" s="140">
        <v>0</v>
      </c>
      <c r="K47" s="150">
        <v>0</v>
      </c>
      <c r="L47" s="153">
        <v>0</v>
      </c>
    </row>
    <row r="48" spans="1:12" ht="21" customHeight="1">
      <c r="A48" s="121">
        <v>43</v>
      </c>
      <c r="B48" s="124" t="s">
        <v>22</v>
      </c>
      <c r="C48" s="138">
        <v>1</v>
      </c>
      <c r="D48" s="138">
        <v>13.78</v>
      </c>
      <c r="E48" s="144">
        <v>1</v>
      </c>
      <c r="F48" s="147">
        <v>14</v>
      </c>
      <c r="G48" s="138">
        <v>0</v>
      </c>
      <c r="H48" s="141">
        <v>0</v>
      </c>
      <c r="I48" s="140">
        <v>0</v>
      </c>
      <c r="J48" s="140">
        <v>0</v>
      </c>
      <c r="K48" s="150">
        <v>0</v>
      </c>
      <c r="L48" s="153">
        <v>0</v>
      </c>
    </row>
    <row r="49" spans="1:12" ht="27" customHeight="1">
      <c r="A49" s="121">
        <v>44</v>
      </c>
      <c r="B49" s="124" t="s">
        <v>23</v>
      </c>
      <c r="C49" s="138">
        <v>9</v>
      </c>
      <c r="D49" s="138">
        <v>372.06</v>
      </c>
      <c r="E49" s="144">
        <v>9</v>
      </c>
      <c r="F49" s="147">
        <v>373.4</v>
      </c>
      <c r="G49" s="138">
        <v>0</v>
      </c>
      <c r="H49" s="141">
        <v>0</v>
      </c>
      <c r="I49" s="140">
        <v>0</v>
      </c>
      <c r="J49" s="140">
        <v>0</v>
      </c>
      <c r="K49" s="150">
        <v>0</v>
      </c>
      <c r="L49" s="153">
        <v>0</v>
      </c>
    </row>
    <row r="50" spans="1:12" ht="76.5" customHeight="1">
      <c r="A50" s="121">
        <v>45</v>
      </c>
      <c r="B50" s="124" t="s">
        <v>138</v>
      </c>
      <c r="C50" s="138">
        <v>1</v>
      </c>
      <c r="D50" s="138">
        <v>62.01</v>
      </c>
      <c r="E50" s="144">
        <v>1</v>
      </c>
      <c r="F50" s="147">
        <v>62.01</v>
      </c>
      <c r="G50" s="138">
        <v>0</v>
      </c>
      <c r="H50" s="141">
        <v>0</v>
      </c>
      <c r="I50" s="140">
        <v>0</v>
      </c>
      <c r="J50" s="140">
        <v>0</v>
      </c>
      <c r="K50" s="150">
        <v>0</v>
      </c>
      <c r="L50" s="153">
        <v>0</v>
      </c>
    </row>
    <row r="51" spans="1:12" ht="24" customHeight="1">
      <c r="A51" s="121">
        <v>46</v>
      </c>
      <c r="B51" s="124" t="s">
        <v>139</v>
      </c>
      <c r="C51" s="138">
        <v>0</v>
      </c>
      <c r="D51" s="138">
        <v>0</v>
      </c>
      <c r="E51" s="144">
        <v>0</v>
      </c>
      <c r="F51" s="147">
        <v>0</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2703</v>
      </c>
      <c r="D53" s="139">
        <f t="shared" si="6"/>
        <v>24193589.44009998</v>
      </c>
      <c r="E53" s="139">
        <f t="shared" si="6"/>
        <v>2514</v>
      </c>
      <c r="F53" s="139">
        <f t="shared" si="6"/>
        <v>28936267.569999993</v>
      </c>
      <c r="G53" s="139">
        <f t="shared" si="6"/>
        <v>75</v>
      </c>
      <c r="H53" s="139">
        <f t="shared" si="6"/>
        <v>213828.55</v>
      </c>
      <c r="I53" s="139">
        <f t="shared" si="6"/>
        <v>43</v>
      </c>
      <c r="J53" s="139">
        <f t="shared" si="6"/>
        <v>460011.99</v>
      </c>
      <c r="K53" s="139">
        <f>SUM(K6,K25,K34,K45,K52)</f>
        <v>103</v>
      </c>
      <c r="L53" s="139">
        <f t="shared" si="6"/>
        <v>58289.3999999999</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B1:C1"/>
    <mergeCell ref="A2:A4"/>
    <mergeCell ref="B2:B4"/>
    <mergeCell ref="E3:E4"/>
    <mergeCell ref="F3:F4"/>
    <mergeCell ref="E2:F2"/>
    <mergeCell ref="C2:C4"/>
    <mergeCell ref="L3:L4"/>
    <mergeCell ref="K2:L2"/>
    <mergeCell ref="I2:J2"/>
    <mergeCell ref="I3:I4"/>
    <mergeCell ref="D2:D4"/>
    <mergeCell ref="K3:K4"/>
    <mergeCell ref="J3:J4"/>
    <mergeCell ref="G2:H2"/>
    <mergeCell ref="G3:G4"/>
    <mergeCell ref="H3:H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&amp;L5AF26986</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5" t="s">
        <v>31</v>
      </c>
      <c r="C1" s="175"/>
      <c r="D1" s="4"/>
    </row>
    <row r="2" spans="2:4" s="3" customFormat="1" ht="7.5" customHeight="1">
      <c r="B2" s="2"/>
      <c r="C2" s="2"/>
      <c r="D2" s="2"/>
    </row>
    <row r="3" spans="1:6" s="3" customFormat="1" ht="25.5" customHeight="1">
      <c r="A3" s="173" t="s">
        <v>0</v>
      </c>
      <c r="B3" s="173" t="s">
        <v>32</v>
      </c>
      <c r="C3" s="173"/>
      <c r="D3" s="173"/>
      <c r="E3" s="174" t="s">
        <v>7</v>
      </c>
      <c r="F3" s="174" t="s">
        <v>25</v>
      </c>
    </row>
    <row r="4" spans="1:6" s="3" customFormat="1" ht="14.25" customHeight="1">
      <c r="A4" s="173"/>
      <c r="B4" s="173"/>
      <c r="C4" s="173"/>
      <c r="D4" s="173"/>
      <c r="E4" s="174"/>
      <c r="F4" s="174"/>
    </row>
    <row r="5" spans="1:6" s="3" customFormat="1" ht="23.25" customHeight="1">
      <c r="A5" s="70">
        <v>1</v>
      </c>
      <c r="B5" s="176" t="s">
        <v>33</v>
      </c>
      <c r="C5" s="176"/>
      <c r="D5" s="176"/>
      <c r="E5" s="55">
        <f>SUM(E6:E31)</f>
        <v>0</v>
      </c>
      <c r="F5" s="55">
        <f>SUM(F6:F31)</f>
        <v>0</v>
      </c>
    </row>
    <row r="6" spans="1:6" s="3" customFormat="1" ht="19.5" customHeight="1">
      <c r="A6" s="70">
        <v>2</v>
      </c>
      <c r="B6" s="170" t="s">
        <v>80</v>
      </c>
      <c r="C6" s="171"/>
      <c r="D6" s="172"/>
      <c r="E6" s="133">
        <v>0</v>
      </c>
      <c r="F6" s="134">
        <v>0</v>
      </c>
    </row>
    <row r="7" spans="1:6" s="3" customFormat="1" ht="21.75" customHeight="1">
      <c r="A7" s="70">
        <v>3</v>
      </c>
      <c r="B7" s="170" t="s">
        <v>78</v>
      </c>
      <c r="C7" s="171"/>
      <c r="D7" s="172"/>
      <c r="E7" s="133">
        <v>0</v>
      </c>
      <c r="F7" s="134">
        <v>0</v>
      </c>
    </row>
    <row r="8" spans="1:6" s="3" customFormat="1" ht="15.75" customHeight="1">
      <c r="A8" s="70">
        <v>4</v>
      </c>
      <c r="B8" s="170" t="s">
        <v>34</v>
      </c>
      <c r="C8" s="171"/>
      <c r="D8" s="172"/>
      <c r="E8" s="133">
        <v>0</v>
      </c>
      <c r="F8" s="134">
        <v>0</v>
      </c>
    </row>
    <row r="9" spans="1:6" s="3" customFormat="1" ht="30.75" customHeight="1">
      <c r="A9" s="70">
        <v>5</v>
      </c>
      <c r="B9" s="170" t="s">
        <v>81</v>
      </c>
      <c r="C9" s="171"/>
      <c r="D9" s="172"/>
      <c r="E9" s="133">
        <v>0</v>
      </c>
      <c r="F9" s="134">
        <v>0</v>
      </c>
    </row>
    <row r="10" spans="1:6" s="3" customFormat="1" ht="27" customHeight="1">
      <c r="A10" s="70">
        <v>6</v>
      </c>
      <c r="B10" s="170" t="s">
        <v>83</v>
      </c>
      <c r="C10" s="171"/>
      <c r="D10" s="172"/>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0</v>
      </c>
      <c r="F13" s="134">
        <v>0</v>
      </c>
    </row>
    <row r="14" spans="1:6" s="3" customFormat="1" ht="27" customHeight="1">
      <c r="A14" s="70">
        <v>10</v>
      </c>
      <c r="B14" s="170" t="s">
        <v>82</v>
      </c>
      <c r="C14" s="171"/>
      <c r="D14" s="172"/>
      <c r="E14" s="133">
        <v>0</v>
      </c>
      <c r="F14" s="134">
        <v>0</v>
      </c>
    </row>
    <row r="15" spans="1:6" s="3" customFormat="1" ht="21" customHeight="1">
      <c r="A15" s="70">
        <v>11</v>
      </c>
      <c r="B15" s="78" t="s">
        <v>9</v>
      </c>
      <c r="C15" s="79"/>
      <c r="D15" s="80"/>
      <c r="E15" s="133">
        <v>0</v>
      </c>
      <c r="F15" s="134">
        <v>0</v>
      </c>
    </row>
    <row r="16" spans="1:6" s="3" customFormat="1" ht="19.5" customHeight="1">
      <c r="A16" s="70">
        <v>12</v>
      </c>
      <c r="B16" s="78" t="s">
        <v>38</v>
      </c>
      <c r="C16" s="79"/>
      <c r="D16" s="80"/>
      <c r="E16" s="133">
        <v>0</v>
      </c>
      <c r="F16" s="134">
        <v>0</v>
      </c>
    </row>
    <row r="17" spans="1:6" s="3" customFormat="1" ht="24" customHeight="1">
      <c r="A17" s="70">
        <v>13</v>
      </c>
      <c r="B17" s="169" t="s">
        <v>10</v>
      </c>
      <c r="C17" s="169"/>
      <c r="D17" s="169"/>
      <c r="E17" s="133">
        <v>0</v>
      </c>
      <c r="F17" s="134">
        <v>0</v>
      </c>
    </row>
    <row r="18" spans="1:6" s="3" customFormat="1" ht="37.5" customHeight="1">
      <c r="A18" s="70">
        <v>14</v>
      </c>
      <c r="B18" s="169" t="s">
        <v>11</v>
      </c>
      <c r="C18" s="169"/>
      <c r="D18" s="169"/>
      <c r="E18" s="133">
        <v>0</v>
      </c>
      <c r="F18" s="134">
        <v>0</v>
      </c>
    </row>
    <row r="19" spans="1:6" s="3" customFormat="1" ht="27.75" customHeight="1">
      <c r="A19" s="70">
        <v>15</v>
      </c>
      <c r="B19" s="169" t="s">
        <v>12</v>
      </c>
      <c r="C19" s="169"/>
      <c r="D19" s="169"/>
      <c r="E19" s="133">
        <v>0</v>
      </c>
      <c r="F19" s="134">
        <v>0</v>
      </c>
    </row>
    <row r="20" spans="1:6" s="3" customFormat="1" ht="36" customHeight="1">
      <c r="A20" s="70">
        <v>16</v>
      </c>
      <c r="B20" s="169" t="s">
        <v>13</v>
      </c>
      <c r="C20" s="169"/>
      <c r="D20" s="169"/>
      <c r="E20" s="133">
        <v>0</v>
      </c>
      <c r="F20" s="134">
        <v>0</v>
      </c>
    </row>
    <row r="21" spans="1:6" s="3" customFormat="1" ht="17.25" customHeight="1">
      <c r="A21" s="70">
        <v>17</v>
      </c>
      <c r="B21" s="169" t="s">
        <v>39</v>
      </c>
      <c r="C21" s="169"/>
      <c r="D21" s="169"/>
      <c r="E21" s="133">
        <v>0</v>
      </c>
      <c r="F21" s="134">
        <v>0</v>
      </c>
    </row>
    <row r="22" spans="1:6" s="3" customFormat="1" ht="48.75" customHeight="1">
      <c r="A22" s="70">
        <v>18</v>
      </c>
      <c r="B22" s="169" t="s">
        <v>14</v>
      </c>
      <c r="C22" s="169"/>
      <c r="D22" s="169"/>
      <c r="E22" s="133">
        <v>0</v>
      </c>
      <c r="F22" s="134">
        <v>0</v>
      </c>
    </row>
    <row r="23" spans="1:6" s="3" customFormat="1" ht="40.5" customHeight="1">
      <c r="A23" s="70">
        <v>19</v>
      </c>
      <c r="B23" s="169" t="s">
        <v>15</v>
      </c>
      <c r="C23" s="169"/>
      <c r="D23" s="169"/>
      <c r="E23" s="133">
        <v>0</v>
      </c>
      <c r="F23" s="134">
        <v>0</v>
      </c>
    </row>
    <row r="24" spans="1:6" s="3" customFormat="1" ht="45" customHeight="1">
      <c r="A24" s="70">
        <v>20</v>
      </c>
      <c r="B24" s="169" t="s">
        <v>40</v>
      </c>
      <c r="C24" s="169"/>
      <c r="D24" s="169"/>
      <c r="E24" s="133">
        <v>0</v>
      </c>
      <c r="F24" s="134">
        <v>0</v>
      </c>
    </row>
    <row r="25" spans="1:6" s="3" customFormat="1" ht="48" customHeight="1">
      <c r="A25" s="70">
        <v>21</v>
      </c>
      <c r="B25" s="169" t="s">
        <v>16</v>
      </c>
      <c r="C25" s="169"/>
      <c r="D25" s="169"/>
      <c r="E25" s="133">
        <v>0</v>
      </c>
      <c r="F25" s="134">
        <v>0</v>
      </c>
    </row>
    <row r="26" spans="1:6" s="3" customFormat="1" ht="47.25" customHeight="1">
      <c r="A26" s="70">
        <v>22</v>
      </c>
      <c r="B26" s="169" t="s">
        <v>17</v>
      </c>
      <c r="C26" s="169"/>
      <c r="D26" s="169"/>
      <c r="E26" s="133">
        <v>0</v>
      </c>
      <c r="F26" s="134">
        <v>0</v>
      </c>
    </row>
    <row r="27" spans="1:6" s="3" customFormat="1" ht="36" customHeight="1">
      <c r="A27" s="70">
        <v>23</v>
      </c>
      <c r="B27" s="169" t="s">
        <v>18</v>
      </c>
      <c r="C27" s="169"/>
      <c r="D27" s="169"/>
      <c r="E27" s="133">
        <v>0</v>
      </c>
      <c r="F27" s="134">
        <v>0</v>
      </c>
    </row>
    <row r="28" spans="1:6" s="3" customFormat="1" ht="53.25" customHeight="1">
      <c r="A28" s="70">
        <v>24</v>
      </c>
      <c r="B28" s="169" t="s">
        <v>19</v>
      </c>
      <c r="C28" s="169"/>
      <c r="D28" s="169"/>
      <c r="E28" s="133">
        <v>0</v>
      </c>
      <c r="F28" s="134">
        <v>0</v>
      </c>
    </row>
    <row r="29" spans="1:6" s="3" customFormat="1" ht="26.25" customHeight="1">
      <c r="A29" s="70">
        <v>25</v>
      </c>
      <c r="B29" s="169" t="s">
        <v>24</v>
      </c>
      <c r="C29" s="169"/>
      <c r="D29" s="169"/>
      <c r="E29" s="133">
        <v>0</v>
      </c>
      <c r="F29" s="134">
        <v>0</v>
      </c>
    </row>
    <row r="30" spans="1:6" s="3" customFormat="1" ht="32.25" customHeight="1">
      <c r="A30" s="70">
        <v>26</v>
      </c>
      <c r="B30" s="169" t="s">
        <v>41</v>
      </c>
      <c r="C30" s="169"/>
      <c r="D30" s="169"/>
      <c r="E30" s="133">
        <v>0</v>
      </c>
      <c r="F30" s="134">
        <v>0</v>
      </c>
    </row>
    <row r="31" spans="1:6" s="3" customFormat="1" ht="39" customHeight="1">
      <c r="A31" s="71">
        <v>27</v>
      </c>
      <c r="B31" s="169" t="s">
        <v>75</v>
      </c>
      <c r="C31" s="169"/>
      <c r="D31" s="169"/>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&amp;L5AF26986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4">
      <selection activeCell="H20" sqref="H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81" t="s">
        <v>32</v>
      </c>
      <c r="C3" s="182"/>
      <c r="D3" s="183"/>
      <c r="E3" s="100" t="s">
        <v>7</v>
      </c>
      <c r="F3" s="100" t="s">
        <v>25</v>
      </c>
    </row>
    <row r="4" spans="1:6" ht="18" customHeight="1">
      <c r="A4" s="101">
        <v>1</v>
      </c>
      <c r="B4" s="184" t="s">
        <v>95</v>
      </c>
      <c r="C4" s="185"/>
      <c r="D4" s="186"/>
      <c r="E4" s="128">
        <f>SUM(E5:E20)</f>
        <v>101</v>
      </c>
      <c r="F4" s="128">
        <f>SUM(F5:F20)</f>
        <v>55533.3999999999</v>
      </c>
    </row>
    <row r="5" spans="1:6" ht="20.25" customHeight="1">
      <c r="A5" s="101">
        <v>2</v>
      </c>
      <c r="B5" s="178" t="s">
        <v>96</v>
      </c>
      <c r="C5" s="179"/>
      <c r="D5" s="180"/>
      <c r="E5" s="54">
        <v>92</v>
      </c>
      <c r="F5" s="72">
        <v>50710.3999999999</v>
      </c>
    </row>
    <row r="6" spans="1:6" ht="28.5" customHeight="1">
      <c r="A6" s="101">
        <v>3</v>
      </c>
      <c r="B6" s="178" t="s">
        <v>97</v>
      </c>
      <c r="C6" s="179"/>
      <c r="D6" s="180"/>
      <c r="E6" s="54">
        <v>0</v>
      </c>
      <c r="F6" s="72">
        <v>0</v>
      </c>
    </row>
    <row r="7" spans="1:6" ht="20.25" customHeight="1">
      <c r="A7" s="101">
        <v>4</v>
      </c>
      <c r="B7" s="178" t="s">
        <v>98</v>
      </c>
      <c r="C7" s="179"/>
      <c r="D7" s="180"/>
      <c r="E7" s="54">
        <v>0</v>
      </c>
      <c r="F7" s="72">
        <v>0</v>
      </c>
    </row>
    <row r="8" spans="1:6" ht="41.25" customHeight="1">
      <c r="A8" s="101">
        <v>5</v>
      </c>
      <c r="B8" s="178" t="s">
        <v>99</v>
      </c>
      <c r="C8" s="179"/>
      <c r="D8" s="180"/>
      <c r="E8" s="54">
        <v>0</v>
      </c>
      <c r="F8" s="72">
        <v>0</v>
      </c>
    </row>
    <row r="9" spans="1:6" ht="41.25" customHeight="1">
      <c r="A9" s="101">
        <v>6</v>
      </c>
      <c r="B9" s="178" t="s">
        <v>100</v>
      </c>
      <c r="C9" s="179"/>
      <c r="D9" s="180"/>
      <c r="E9" s="54">
        <v>0</v>
      </c>
      <c r="F9" s="72">
        <v>0</v>
      </c>
    </row>
    <row r="10" spans="1:6" ht="27" customHeight="1">
      <c r="A10" s="101">
        <v>7</v>
      </c>
      <c r="B10" s="178" t="s">
        <v>101</v>
      </c>
      <c r="C10" s="179"/>
      <c r="D10" s="180"/>
      <c r="E10" s="54">
        <v>0</v>
      </c>
      <c r="F10" s="72">
        <v>0</v>
      </c>
    </row>
    <row r="11" spans="1:6" ht="26.25" customHeight="1">
      <c r="A11" s="101">
        <v>8</v>
      </c>
      <c r="B11" s="178" t="s">
        <v>102</v>
      </c>
      <c r="C11" s="179"/>
      <c r="D11" s="180"/>
      <c r="E11" s="54">
        <v>0</v>
      </c>
      <c r="F11" s="72">
        <v>0</v>
      </c>
    </row>
    <row r="12" spans="1:6" ht="29.25" customHeight="1">
      <c r="A12" s="101">
        <v>9</v>
      </c>
      <c r="B12" s="178" t="s">
        <v>82</v>
      </c>
      <c r="C12" s="179"/>
      <c r="D12" s="180"/>
      <c r="E12" s="54">
        <v>0</v>
      </c>
      <c r="F12" s="72">
        <v>0</v>
      </c>
    </row>
    <row r="13" spans="1:6" ht="20.25" customHeight="1">
      <c r="A13" s="101">
        <v>10</v>
      </c>
      <c r="B13" s="178" t="s">
        <v>103</v>
      </c>
      <c r="C13" s="179"/>
      <c r="D13" s="180"/>
      <c r="E13" s="54">
        <v>3</v>
      </c>
      <c r="F13" s="72">
        <v>1653.6</v>
      </c>
    </row>
    <row r="14" spans="1:6" ht="25.5" customHeight="1">
      <c r="A14" s="101">
        <v>11</v>
      </c>
      <c r="B14" s="178" t="s">
        <v>104</v>
      </c>
      <c r="C14" s="179"/>
      <c r="D14" s="180"/>
      <c r="E14" s="54">
        <v>0</v>
      </c>
      <c r="F14" s="72">
        <v>0</v>
      </c>
    </row>
    <row r="15" spans="1:6" ht="20.25" customHeight="1">
      <c r="A15" s="101">
        <v>12</v>
      </c>
      <c r="B15" s="178" t="s">
        <v>105</v>
      </c>
      <c r="C15" s="179"/>
      <c r="D15" s="180"/>
      <c r="E15" s="54">
        <v>0</v>
      </c>
      <c r="F15" s="72">
        <v>0</v>
      </c>
    </row>
    <row r="16" spans="1:6" ht="30" customHeight="1">
      <c r="A16" s="101">
        <v>13</v>
      </c>
      <c r="B16" s="178" t="s">
        <v>106</v>
      </c>
      <c r="C16" s="179"/>
      <c r="D16" s="180"/>
      <c r="E16" s="54">
        <v>2</v>
      </c>
      <c r="F16" s="72">
        <v>1102.4</v>
      </c>
    </row>
    <row r="17" spans="1:6" ht="20.25" customHeight="1">
      <c r="A17" s="101">
        <v>14</v>
      </c>
      <c r="B17" s="178" t="s">
        <v>107</v>
      </c>
      <c r="C17" s="179"/>
      <c r="D17" s="180"/>
      <c r="E17" s="54">
        <v>1</v>
      </c>
      <c r="F17" s="72">
        <v>551.2</v>
      </c>
    </row>
    <row r="18" spans="1:6" ht="27" customHeight="1">
      <c r="A18" s="101">
        <v>15</v>
      </c>
      <c r="B18" s="178" t="s">
        <v>108</v>
      </c>
      <c r="C18" s="179"/>
      <c r="D18" s="180"/>
      <c r="E18" s="54">
        <v>0</v>
      </c>
      <c r="F18" s="72">
        <v>0</v>
      </c>
    </row>
    <row r="19" spans="1:6" ht="54.75" customHeight="1">
      <c r="A19" s="101">
        <v>16</v>
      </c>
      <c r="B19" s="178" t="s">
        <v>109</v>
      </c>
      <c r="C19" s="179"/>
      <c r="D19" s="180"/>
      <c r="E19" s="54">
        <v>0</v>
      </c>
      <c r="F19" s="72">
        <v>0</v>
      </c>
    </row>
    <row r="20" spans="1:6" ht="54.75" customHeight="1">
      <c r="A20" s="101">
        <v>17</v>
      </c>
      <c r="B20" s="178" t="s">
        <v>142</v>
      </c>
      <c r="C20" s="179"/>
      <c r="D20" s="180"/>
      <c r="E20" s="54">
        <v>3</v>
      </c>
      <c r="F20" s="72">
        <v>1515.8</v>
      </c>
    </row>
    <row r="21" spans="1:6" ht="12.75">
      <c r="A21" s="102"/>
      <c r="B21" s="102"/>
      <c r="C21" s="102"/>
      <c r="D21" s="102"/>
      <c r="E21" s="102"/>
      <c r="F21" s="102"/>
    </row>
    <row r="22" spans="1:11" ht="16.5" customHeight="1">
      <c r="A22" s="103"/>
      <c r="B22" s="94" t="s">
        <v>76</v>
      </c>
      <c r="C22" s="86"/>
      <c r="D22" s="89"/>
      <c r="E22" s="131" t="s">
        <v>143</v>
      </c>
      <c r="F22" s="135"/>
      <c r="I22" s="105"/>
      <c r="J22" s="105"/>
      <c r="K22" s="105"/>
    </row>
    <row r="23" spans="1:11" ht="15.75">
      <c r="A23" s="104"/>
      <c r="B23" s="85"/>
      <c r="C23" s="95" t="s">
        <v>79</v>
      </c>
      <c r="D23" s="56"/>
      <c r="E23" s="129" t="s">
        <v>90</v>
      </c>
      <c r="I23" s="106"/>
      <c r="J23" s="102"/>
      <c r="K23" s="102"/>
    </row>
    <row r="24" spans="1:11" ht="28.5">
      <c r="A24" s="107"/>
      <c r="B24" s="93" t="s">
        <v>77</v>
      </c>
      <c r="C24" s="86"/>
      <c r="D24" s="88"/>
      <c r="E24" s="130" t="s">
        <v>144</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77" t="s">
        <v>145</v>
      </c>
      <c r="D27" s="177"/>
      <c r="E27" s="45"/>
      <c r="I27" s="114"/>
      <c r="J27" s="111"/>
      <c r="K27" s="112"/>
    </row>
    <row r="28" spans="1:11" ht="15" customHeight="1">
      <c r="A28" s="113"/>
      <c r="B28" s="68" t="s">
        <v>92</v>
      </c>
      <c r="C28" s="177" t="s">
        <v>146</v>
      </c>
      <c r="D28" s="177"/>
      <c r="E28" s="92"/>
      <c r="I28" s="115"/>
      <c r="J28" s="115"/>
      <c r="K28" s="115"/>
    </row>
    <row r="29" spans="1:11" ht="15" customHeight="1">
      <c r="A29" s="116"/>
      <c r="B29" s="69" t="s">
        <v>93</v>
      </c>
      <c r="C29" s="177" t="s">
        <v>147</v>
      </c>
      <c r="D29" s="177"/>
      <c r="E29" s="127" t="s">
        <v>148</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B14:D14"/>
    <mergeCell ref="B3:D3"/>
    <mergeCell ref="B4:D4"/>
    <mergeCell ref="B5:D5"/>
    <mergeCell ref="B6:D6"/>
    <mergeCell ref="B7:D7"/>
    <mergeCell ref="B8:D8"/>
    <mergeCell ref="B9:D9"/>
    <mergeCell ref="B10:D10"/>
    <mergeCell ref="B11:D11"/>
    <mergeCell ref="B12:D12"/>
    <mergeCell ref="B13:D13"/>
    <mergeCell ref="C27:D27"/>
    <mergeCell ref="C28:D28"/>
    <mergeCell ref="C29:D29"/>
    <mergeCell ref="B15:D15"/>
    <mergeCell ref="B16:D16"/>
    <mergeCell ref="B17:D17"/>
    <mergeCell ref="B18:D18"/>
    <mergeCell ref="B19:D19"/>
    <mergeCell ref="B20:D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&amp;L5AF26986</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25">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7"/>
      <c r="C5" s="7"/>
      <c r="D5" s="198" t="s">
        <v>151</v>
      </c>
      <c r="E5" s="198"/>
      <c r="F5" s="198"/>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9" t="s">
        <v>47</v>
      </c>
      <c r="C10" s="190"/>
      <c r="D10" s="191"/>
      <c r="E10" s="13" t="s">
        <v>48</v>
      </c>
      <c r="F10" s="14"/>
      <c r="G10" s="6" t="s">
        <v>64</v>
      </c>
    </row>
    <row r="11" spans="1:7" ht="12.75" customHeight="1">
      <c r="A11" s="12"/>
      <c r="B11" s="37"/>
      <c r="C11" s="38"/>
      <c r="D11" s="33"/>
      <c r="E11" s="34"/>
      <c r="F11" s="10"/>
      <c r="G11" s="16" t="s">
        <v>65</v>
      </c>
    </row>
    <row r="12" spans="1:7" ht="37.5" customHeight="1">
      <c r="A12" s="12"/>
      <c r="B12" s="192" t="s">
        <v>49</v>
      </c>
      <c r="C12" s="193"/>
      <c r="D12" s="194"/>
      <c r="E12" s="20" t="s">
        <v>66</v>
      </c>
      <c r="F12" s="10"/>
      <c r="G12" s="16"/>
    </row>
    <row r="13" spans="1:7" ht="12.75" customHeight="1">
      <c r="A13" s="12"/>
      <c r="B13" s="17"/>
      <c r="C13" s="18"/>
      <c r="D13" s="19"/>
      <c r="E13" s="20"/>
      <c r="G13" s="21" t="s">
        <v>50</v>
      </c>
    </row>
    <row r="14" spans="1:8" ht="12.75" customHeight="1">
      <c r="A14" s="12"/>
      <c r="B14" s="192" t="s">
        <v>67</v>
      </c>
      <c r="C14" s="193"/>
      <c r="D14" s="194"/>
      <c r="E14" s="216" t="s">
        <v>66</v>
      </c>
      <c r="F14" s="195" t="s">
        <v>51</v>
      </c>
      <c r="G14" s="195"/>
      <c r="H14" s="195"/>
    </row>
    <row r="15" spans="1:8" ht="12.75" customHeight="1">
      <c r="A15" s="12"/>
      <c r="B15" s="192"/>
      <c r="C15" s="193"/>
      <c r="D15" s="194"/>
      <c r="E15" s="216"/>
      <c r="F15" s="208" t="s">
        <v>74</v>
      </c>
      <c r="G15" s="209"/>
      <c r="H15" s="209"/>
    </row>
    <row r="16" spans="1:5" ht="12.75" customHeight="1">
      <c r="A16" s="12"/>
      <c r="B16" s="39"/>
      <c r="C16" s="40"/>
      <c r="D16" s="41"/>
      <c r="E16" s="35"/>
    </row>
    <row r="17" spans="1:8" ht="12.75" customHeight="1">
      <c r="A17" s="12"/>
      <c r="B17" s="192" t="s">
        <v>68</v>
      </c>
      <c r="C17" s="193"/>
      <c r="D17" s="194"/>
      <c r="E17" s="216" t="s">
        <v>66</v>
      </c>
      <c r="F17" s="199" t="s">
        <v>94</v>
      </c>
      <c r="G17" s="200"/>
      <c r="H17" s="200"/>
    </row>
    <row r="18" spans="1:8" ht="12.75" customHeight="1">
      <c r="A18" s="12"/>
      <c r="B18" s="192"/>
      <c r="C18" s="193"/>
      <c r="D18" s="194"/>
      <c r="E18" s="216"/>
      <c r="F18" s="199"/>
      <c r="G18" s="200"/>
      <c r="H18" s="200"/>
    </row>
    <row r="19" spans="1:7" ht="12.75" customHeight="1">
      <c r="A19" s="12"/>
      <c r="B19" s="39"/>
      <c r="C19" s="40"/>
      <c r="D19" s="41"/>
      <c r="E19" s="35"/>
      <c r="F19" s="10"/>
      <c r="G19" s="21"/>
    </row>
    <row r="20" spans="1:8" ht="12.75" customHeight="1">
      <c r="A20" s="12"/>
      <c r="B20" s="192" t="s">
        <v>71</v>
      </c>
      <c r="C20" s="193"/>
      <c r="D20" s="194"/>
      <c r="E20" s="216" t="s">
        <v>66</v>
      </c>
      <c r="F20" s="27"/>
      <c r="G20" s="27"/>
      <c r="H20" s="27"/>
    </row>
    <row r="21" spans="1:8" ht="12.75" customHeight="1">
      <c r="A21" s="12"/>
      <c r="B21" s="192"/>
      <c r="C21" s="193"/>
      <c r="D21" s="194"/>
      <c r="E21" s="216"/>
      <c r="F21" s="195"/>
      <c r="G21" s="195"/>
      <c r="H21" s="195"/>
    </row>
    <row r="22" spans="1:8" ht="12.75" customHeight="1">
      <c r="A22" s="12"/>
      <c r="B22" s="14"/>
      <c r="C22" s="10"/>
      <c r="D22" s="12"/>
      <c r="E22" s="22"/>
      <c r="F22" s="27"/>
      <c r="G22" s="27"/>
      <c r="H22" s="27"/>
    </row>
    <row r="23" spans="1:7" ht="12.75" customHeight="1">
      <c r="A23" s="12"/>
      <c r="B23" s="192" t="s">
        <v>52</v>
      </c>
      <c r="C23" s="193"/>
      <c r="D23" s="194"/>
      <c r="E23" s="20"/>
      <c r="F23" s="10"/>
      <c r="G23" s="21"/>
    </row>
    <row r="24" spans="1:6" ht="12.75" customHeight="1">
      <c r="A24" s="12"/>
      <c r="B24" s="192" t="s">
        <v>73</v>
      </c>
      <c r="C24" s="193"/>
      <c r="D24" s="194"/>
      <c r="E24" s="20"/>
      <c r="F24" s="10"/>
    </row>
    <row r="25" spans="2:5" ht="12.75" customHeight="1">
      <c r="B25" s="192" t="s">
        <v>53</v>
      </c>
      <c r="C25" s="193"/>
      <c r="D25" s="194"/>
      <c r="E25" s="20" t="s">
        <v>69</v>
      </c>
    </row>
    <row r="26" spans="2:5" ht="12.75" customHeight="1">
      <c r="B26" s="210" t="s">
        <v>54</v>
      </c>
      <c r="C26" s="211"/>
      <c r="D26" s="212"/>
      <c r="E26" s="22" t="s">
        <v>55</v>
      </c>
    </row>
    <row r="27" spans="2:5" ht="12.75" customHeight="1">
      <c r="B27" s="23"/>
      <c r="C27" s="24"/>
      <c r="D27" s="41"/>
      <c r="E27" s="15"/>
    </row>
    <row r="28" spans="2:5" ht="12.75" customHeight="1">
      <c r="B28" s="192" t="s">
        <v>56</v>
      </c>
      <c r="C28" s="193"/>
      <c r="D28" s="194"/>
      <c r="E28" s="25" t="s">
        <v>70</v>
      </c>
    </row>
    <row r="29" spans="2:5" ht="12.75" customHeight="1">
      <c r="B29" s="217"/>
      <c r="C29" s="218"/>
      <c r="D29" s="21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20" t="s">
        <v>59</v>
      </c>
      <c r="C37" s="221"/>
      <c r="D37" s="196" t="s">
        <v>149</v>
      </c>
      <c r="E37" s="196"/>
      <c r="F37" s="196"/>
      <c r="G37" s="196"/>
      <c r="H37" s="197"/>
      <c r="I37" s="10"/>
    </row>
    <row r="38" spans="1:9" ht="12.75" customHeight="1">
      <c r="A38" s="12"/>
      <c r="B38" s="14"/>
      <c r="C38" s="10"/>
      <c r="D38" s="30"/>
      <c r="E38" s="30"/>
      <c r="F38" s="30"/>
      <c r="G38" s="30"/>
      <c r="H38" s="33"/>
      <c r="I38" s="10"/>
    </row>
    <row r="39" spans="1:9" ht="12.75" customHeight="1">
      <c r="A39" s="12"/>
      <c r="B39" s="26" t="s">
        <v>60</v>
      </c>
      <c r="C39" s="27"/>
      <c r="D39" s="201" t="s">
        <v>150</v>
      </c>
      <c r="E39" s="196"/>
      <c r="F39" s="196"/>
      <c r="G39" s="196"/>
      <c r="H39" s="197"/>
      <c r="I39" s="10"/>
    </row>
    <row r="40" spans="1:9" ht="12.75" customHeight="1">
      <c r="A40" s="12"/>
      <c r="B40" s="14"/>
      <c r="C40" s="10"/>
      <c r="D40" s="10"/>
      <c r="E40" s="10"/>
      <c r="F40" s="10"/>
      <c r="G40" s="10"/>
      <c r="H40" s="12"/>
      <c r="I40" s="10"/>
    </row>
    <row r="41" spans="1:8" ht="12.75" customHeight="1">
      <c r="A41" s="12"/>
      <c r="B41" s="202"/>
      <c r="C41" s="203"/>
      <c r="D41" s="203"/>
      <c r="E41" s="203"/>
      <c r="F41" s="203"/>
      <c r="G41" s="203"/>
      <c r="H41" s="204"/>
    </row>
    <row r="42" spans="1:8" ht="12.75" customHeight="1">
      <c r="A42" s="12"/>
      <c r="B42" s="205" t="s">
        <v>61</v>
      </c>
      <c r="C42" s="206"/>
      <c r="D42" s="206"/>
      <c r="E42" s="206"/>
      <c r="F42" s="206"/>
      <c r="G42" s="206"/>
      <c r="H42" s="207"/>
    </row>
    <row r="43" spans="1:9" ht="12.75" customHeight="1">
      <c r="A43" s="12"/>
      <c r="B43" s="14"/>
      <c r="C43" s="10"/>
      <c r="D43" s="10"/>
      <c r="E43" s="10"/>
      <c r="F43" s="10"/>
      <c r="G43" s="10"/>
      <c r="H43" s="12"/>
      <c r="I43" s="10"/>
    </row>
    <row r="44" spans="1:9" ht="12.75" customHeight="1">
      <c r="A44" s="12"/>
      <c r="B44" s="213"/>
      <c r="C44" s="214"/>
      <c r="D44" s="214"/>
      <c r="E44" s="214"/>
      <c r="F44" s="214"/>
      <c r="G44" s="214"/>
      <c r="H44" s="215"/>
      <c r="I44" s="10"/>
    </row>
    <row r="45" spans="1:9" ht="12.75" customHeight="1">
      <c r="A45" s="12"/>
      <c r="B45" s="205" t="s">
        <v>62</v>
      </c>
      <c r="C45" s="206"/>
      <c r="D45" s="206"/>
      <c r="E45" s="206"/>
      <c r="F45" s="206"/>
      <c r="G45" s="206"/>
      <c r="H45" s="20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B26:D26"/>
    <mergeCell ref="D37:H37"/>
    <mergeCell ref="D5:F5"/>
    <mergeCell ref="F21:H21"/>
    <mergeCell ref="F17:H18"/>
    <mergeCell ref="D39:H39"/>
    <mergeCell ref="B3:H3"/>
    <mergeCell ref="B4:H4"/>
    <mergeCell ref="B10:D10"/>
    <mergeCell ref="B12:D12"/>
    <mergeCell ref="F14:H14"/>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&amp;L5AF26986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2016-07-05T09:48:44Z</cp:lastPrinted>
  <dcterms:created xsi:type="dcterms:W3CDTF">1996-10-08T23:32:33Z</dcterms:created>
  <dcterms:modified xsi:type="dcterms:W3CDTF">2016-08-26T07:55:33Z</dcterms:modified>
  <cp:category/>
  <cp:version/>
  <cp:contentType/>
  <cp:contentStatus/>
</cp:coreProperties>
</file>